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5673E0AD-B38C-4A7A-BE10-FCB66BFA3E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<sst xmlns="http://schemas.openxmlformats.org/spreadsheetml/2006/main" count="454" uniqueCount="153">
  <si>
    <t>Ljubljanska borza - borzni trg</t>
  </si>
  <si>
    <t>Statistično poročilo</t>
  </si>
  <si>
    <t>2022-08-01 - 2022-08-31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</si>
  <si>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</si>
  <si>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</si>
  <si>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</si>
  <si>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</si>
  <si>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</si>
  <si>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</si>
  <si>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</si>
  <si>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</si>
  <si>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</si>
  <si>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</si>
  <si>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</si>
  <si>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</si>
  <si>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</si>
  <si>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</si>
  <si>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</si>
  <si>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</si>
  <si>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</si>
  <si>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</si>
  <si>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</si>
  <si>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</si>
  <si>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</si>
  <si>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</si>
  <si>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</si>
  <si>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</si>
  <si>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</si>
  <si>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</si>
  <si>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</si>
  <si>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</si>
  <si>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</si>
  <si>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</si>
  <si>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</si>
  <si>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</si>
  <si>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</si>
  <si>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</si>
  <si>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</si>
  <si>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</si>
  <si>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</si>
  <si>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</si>
  <si>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</si>
  <si>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</si>
  <si>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</si>
  <si>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</si>
  <si>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</si>
  <si>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</si>
  <si>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</si>
  <si>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</si>
  <si>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</si>
  <si>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</si>
  <si>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</si>
  <si>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</si>
  <si>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</si>
  <si>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IEKG</t>
  </si>
  <si>
    <t>SI0031100090</t>
  </si>
  <si>
    <t>Intereuropa d.d.</t>
  </si>
  <si>
    <t>A</t>
  </si>
  <si>
    <t>CETG</t>
  </si>
  <si>
    <t>SI0031100843</t>
  </si>
  <si>
    <t>Cetis d.d.</t>
  </si>
  <si>
    <t>B</t>
  </si>
  <si>
    <t>NLBR</t>
  </si>
  <si>
    <t>SI0021117344</t>
  </si>
  <si>
    <t>NLB d.d.</t>
  </si>
  <si>
    <t>DATG</t>
  </si>
  <si>
    <t>SI0031117433</t>
  </si>
  <si>
    <t>Datalab d.d.</t>
  </si>
  <si>
    <t>EQNX</t>
  </si>
  <si>
    <t>SI0031117813</t>
  </si>
  <si>
    <t>Equinox d.d.</t>
  </si>
  <si>
    <t>LKPG</t>
  </si>
  <si>
    <t>SI0031101346</t>
  </si>
  <si>
    <t>Luka Koper d.d.</t>
  </si>
  <si>
    <t>KRKG</t>
  </si>
  <si>
    <t>SI0031102120</t>
  </si>
  <si>
    <t>Krka d.d.</t>
  </si>
  <si>
    <t>UKIG</t>
  </si>
  <si>
    <t>SI0031108994</t>
  </si>
  <si>
    <t>Unior d.d.</t>
  </si>
  <si>
    <t>\</t>
  </si>
  <si>
    <t>Top 10 delnic z najvišjim padcem tečaja</t>
  </si>
  <si>
    <t>GHUR</t>
  </si>
  <si>
    <t>SI0031117821</t>
  </si>
  <si>
    <t>Union Hotels Collection d.</t>
  </si>
  <si>
    <t>PETG</t>
  </si>
  <si>
    <t>SI0031102153</t>
  </si>
  <si>
    <t>Petrol d.d.</t>
  </si>
  <si>
    <t>POSR</t>
  </si>
  <si>
    <t>SI0021110513</t>
  </si>
  <si>
    <t>Sava Re d.d.</t>
  </si>
  <si>
    <t>KSFR</t>
  </si>
  <si>
    <t>SI0021113855</t>
  </si>
  <si>
    <t>KS Nalozbe d.d.</t>
  </si>
  <si>
    <t>SKDR</t>
  </si>
  <si>
    <t>SI0031110164</t>
  </si>
  <si>
    <t>KD d.d.</t>
  </si>
  <si>
    <t>TLSG</t>
  </si>
  <si>
    <t>SI0031104290</t>
  </si>
  <si>
    <t>Telekom Slovenije d.d.</t>
  </si>
  <si>
    <t>MKOG</t>
  </si>
  <si>
    <t>SI0031101304</t>
  </si>
  <si>
    <t>Melamin d.d.</t>
  </si>
  <si>
    <t>CICG</t>
  </si>
  <si>
    <t>SI0031103805</t>
  </si>
  <si>
    <t>Cinkarna Celje d.d.</t>
  </si>
  <si>
    <t>SALR</t>
  </si>
  <si>
    <t>SI0031110453</t>
  </si>
  <si>
    <t>Salus d.d.</t>
  </si>
  <si>
    <t>ZVTG</t>
  </si>
  <si>
    <t>SI0021111651</t>
  </si>
  <si>
    <t>Zavarovalnica Triglav d.d.</t>
  </si>
  <si>
    <t>Top 10 najprometnejših delnic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</si>
  <si>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</si>
  <si>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</si>
  <si>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</si>
  <si>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</si>
  <si>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</si>
  <si>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</si>
  <si>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</si>
  <si>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</si>
  <si>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</si>
  <si>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</si>
  <si>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</si>
  <si>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</si>
  <si>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</si>
  <si>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</si>
  <si>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</si>
  <si>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PPDT</t>
  </si>
  <si>
    <t>SI0021200884</t>
  </si>
  <si>
    <t>Skupina Prva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</si>
  <si>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</si>
  <si>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</si>
  <si>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</si>
  <si>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</si>
  <si>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</si>
  <si>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</si>
  <si>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</si>
  <si>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</si>
  <si>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</si>
  <si>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</si>
  <si>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</si>
  <si>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</si>
  <si>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</si>
  <si>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EXPHR</t>
  </si>
  <si>
    <t>BGCROEX03189</t>
  </si>
  <si>
    <t>Expat Asset Management EAD</t>
  </si>
  <si>
    <t>n/a</t>
  </si>
  <si>
    <t>ICSLO</t>
  </si>
  <si>
    <t>HRICAMFSBIB2</t>
  </si>
  <si>
    <t>Intercapital Asset Mngm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</si>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</sst>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0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/>
    <xf numFmtId="0" fontId="1" fillId="2" borderId="2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 wrapText="1"/>
    </xf>
    <xf numFmtId="14" fontId="3" fillId="2" borderId="0" xfId="0" applyNumberFormat="1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right" wrapText="1"/>
    </xf>
    <xf numFmtId="10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center" wrapText="1"/>
    </xf>
    <xf numFmtId="10" fontId="1" fillId="2" borderId="6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10" fontId="1" fillId="2" borderId="7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92" t="s">
        <v>3</v>
      </c>
      <c r="B17" s="92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93" t="s">
        <v>11</v>
      </c>
      <c r="B32" s="93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7" t="s">
        <v>15</v>
      </c>
    </row>
    <row r="2" spans="1:5" ht="10.5" customHeight="1" x14ac:dyDescent="0.2">
      <c r="A2" s="9" t="s">
        <v>16</v>
      </c>
      <c r="B2" s="10">
        <f>SUM(B3:B7)</f>
        <v>21550090.260000002</v>
      </c>
      <c r="C2" s="10">
        <f>SUM(C3:C7)</f>
        <v>287656032.44</v>
      </c>
      <c r="E2" s="11"/>
    </row>
    <row r="3" spans="1:5" ht="10.5" customHeight="1" x14ac:dyDescent="0.2">
      <c r="A3" s="12" t="s">
        <v>17</v>
      </c>
      <c r="B3" s="13">
        <v>21542841.260000002</v>
      </c>
      <c r="C3" s="13">
        <v>287293974.77999997</v>
      </c>
    </row>
    <row r="4" spans="1:5" ht="10.5" customHeight="1" x14ac:dyDescent="0.2">
      <c r="A4" s="12" t="s">
        <v>18</v>
      </c>
      <c r="B4" s="13">
        <v>0</v>
      </c>
      <c r="C4" s="13">
        <v>16545.8</v>
      </c>
      <c r="E4" s="11"/>
    </row>
    <row r="5" spans="1:5" ht="10.5" customHeight="1" x14ac:dyDescent="0.2">
      <c r="A5" s="12" t="s">
        <v>19</v>
      </c>
      <c r="B5" s="13">
        <v>0</v>
      </c>
      <c r="C5" s="13">
        <v>0</v>
      </c>
      <c r="E5" s="11"/>
    </row>
    <row r="6" spans="1:5" ht="10.5" customHeight="1" x14ac:dyDescent="0.2">
      <c r="A6" s="12" t="s">
        <v>20</v>
      </c>
      <c r="B6" s="13">
        <v>0</v>
      </c>
      <c r="C6" s="13">
        <v>0</v>
      </c>
      <c r="E6" s="11"/>
    </row>
    <row r="7" spans="1:5" ht="10.5" customHeight="1" x14ac:dyDescent="0.2">
      <c r="A7" s="12" t="s">
        <v>21</v>
      </c>
      <c r="B7" s="13">
        <v>7249</v>
      </c>
      <c r="C7" s="13">
        <v>345511.86</v>
      </c>
      <c r="E7" s="11"/>
    </row>
    <row r="8" spans="1:5" ht="10.5" customHeight="1" x14ac:dyDescent="0.2">
      <c r="A8" s="9" t="s">
        <v>22</v>
      </c>
      <c r="B8" s="10">
        <v>0</v>
      </c>
      <c r="C8" s="10">
        <v>13267182.6</v>
      </c>
      <c r="E8" s="11"/>
    </row>
    <row r="9" spans="1:5" ht="10.5" customHeight="1" x14ac:dyDescent="0.2">
      <c r="A9" s="9" t="s">
        <v>23</v>
      </c>
      <c r="B9" s="10">
        <v>0</v>
      </c>
      <c r="C9" s="10">
        <v>0</v>
      </c>
      <c r="E9" s="11"/>
    </row>
    <row r="10" spans="1:5" ht="10.5" customHeight="1" x14ac:dyDescent="0.2">
      <c r="A10" s="9" t="s">
        <v>24</v>
      </c>
      <c r="B10" s="10">
        <v>0</v>
      </c>
      <c r="C10" s="10">
        <v>0</v>
      </c>
      <c r="E10" s="11"/>
    </row>
    <row r="11" spans="1:5" ht="10.5" customHeight="1" x14ac:dyDescent="0.2">
      <c r="A11" s="14" t="s">
        <v>25</v>
      </c>
      <c r="B11" s="15">
        <f>SUM(B3:B10)</f>
        <v>21550090.260000002</v>
      </c>
      <c r="C11" s="15">
        <f>SUM(C3:C10)</f>
        <v>300923215.04000002</v>
      </c>
      <c r="E11" s="11"/>
    </row>
    <row r="12" spans="1:5" ht="27" customHeight="1" x14ac:dyDescent="0.2"/>
    <row r="14" spans="1:5" s="17" customFormat="1" ht="30" customHeight="1" x14ac:dyDescent="0.15">
      <c r="A14" s="16"/>
      <c r="B14" s="16" t="s">
        <v>26</v>
      </c>
      <c r="C14" s="16" t="s">
        <v>27</v>
      </c>
      <c r="D14" s="16" t="s">
        <v>28</v>
      </c>
      <c r="E14" s="16" t="s">
        <v>29</v>
      </c>
    </row>
    <row r="15" spans="1:5" s="17" customFormat="1" ht="10.5" customHeight="1" x14ac:dyDescent="0.15">
      <c r="A15" s="9" t="s">
        <v>30</v>
      </c>
      <c r="B15" s="10">
        <f>SUM(B17:B22)</f>
        <v>21550090.260000002</v>
      </c>
      <c r="C15" s="10">
        <f>SUM(C17:C22)</f>
        <v>378219</v>
      </c>
      <c r="D15" s="10">
        <f>SUM(D17:D22)</f>
        <v>2910</v>
      </c>
      <c r="E15" s="10">
        <f>SUM(E17:E22)</f>
        <v>44638786970.940002</v>
      </c>
    </row>
    <row r="16" spans="1:5" ht="10.5" customHeight="1" x14ac:dyDescent="0.2">
      <c r="A16" s="9" t="s">
        <v>17</v>
      </c>
      <c r="B16" s="10">
        <f>SUM(B17:B18)</f>
        <v>21542841.260000002</v>
      </c>
      <c r="C16" s="10">
        <f>SUM(C17:C18)</f>
        <v>374489</v>
      </c>
      <c r="D16" s="10">
        <f>SUM(D17:D18)</f>
        <v>2904</v>
      </c>
      <c r="E16" s="10">
        <f>SUM(E17:E18)</f>
        <v>8124438865.3600006</v>
      </c>
    </row>
    <row r="17" spans="1:5" ht="10.5" customHeight="1" x14ac:dyDescent="0.2">
      <c r="A17" s="12" t="s">
        <v>31</v>
      </c>
      <c r="B17" s="13">
        <v>20948464.710000001</v>
      </c>
      <c r="C17" s="13">
        <v>359110</v>
      </c>
      <c r="D17" s="13">
        <v>2753</v>
      </c>
      <c r="E17" s="13">
        <v>7645876280.1400003</v>
      </c>
    </row>
    <row r="18" spans="1:5" s="17" customFormat="1" ht="10.5" customHeight="1" x14ac:dyDescent="0.15">
      <c r="A18" s="12" t="s">
        <v>32</v>
      </c>
      <c r="B18" s="13">
        <v>594376.55000000005</v>
      </c>
      <c r="C18" s="13">
        <v>15379</v>
      </c>
      <c r="D18" s="13">
        <v>151</v>
      </c>
      <c r="E18" s="13">
        <v>478562585.22000003</v>
      </c>
    </row>
    <row r="19" spans="1:5" s="17" customFormat="1" ht="10.5" customHeight="1" x14ac:dyDescent="0.15">
      <c r="A19" s="9" t="s">
        <v>18</v>
      </c>
      <c r="B19" s="10">
        <v>0</v>
      </c>
      <c r="C19" s="10">
        <v>0</v>
      </c>
      <c r="D19" s="10">
        <v>0</v>
      </c>
      <c r="E19" s="10">
        <v>35993477022.07</v>
      </c>
    </row>
    <row r="20" spans="1:5" ht="10.5" customHeight="1" x14ac:dyDescent="0.2">
      <c r="A20" s="9" t="s">
        <v>19</v>
      </c>
      <c r="B20" s="10">
        <v>0</v>
      </c>
      <c r="C20" s="10">
        <v>0</v>
      </c>
      <c r="D20" s="10">
        <v>0</v>
      </c>
      <c r="E20" s="10">
        <v>89715000</v>
      </c>
    </row>
    <row r="21" spans="1:5" ht="10.5" customHeight="1" x14ac:dyDescent="0.2">
      <c r="A21" s="64" t="s">
        <v>20</v>
      </c>
      <c r="B21" s="10">
        <v>0</v>
      </c>
      <c r="C21" s="10">
        <v>0</v>
      </c>
      <c r="D21" s="10">
        <v>0</v>
      </c>
      <c r="E21" s="10">
        <v>416500000</v>
      </c>
    </row>
    <row r="22" spans="1:5" ht="10.5" customHeight="1" x14ac:dyDescent="0.2">
      <c r="A22" s="14" t="s">
        <v>21</v>
      </c>
      <c r="B22" s="15">
        <v>7249</v>
      </c>
      <c r="C22" s="15">
        <v>3730</v>
      </c>
      <c r="D22" s="15">
        <v>6</v>
      </c>
      <c r="E22" s="15">
        <v>14656083.51</v>
      </c>
    </row>
    <row r="23" spans="1:5" ht="28.5" customHeight="1" x14ac:dyDescent="0.2"/>
    <row r="24" spans="1:5" ht="23.25" customHeight="1" x14ac:dyDescent="0.2">
      <c r="A24" s="16"/>
      <c r="B24" s="16" t="s">
        <v>33</v>
      </c>
    </row>
    <row r="25" spans="1:5" ht="10.5" customHeight="1" x14ac:dyDescent="0.2">
      <c r="A25" s="19" t="s">
        <v>34</v>
      </c>
      <c r="B25" s="20">
        <v>8</v>
      </c>
    </row>
    <row r="26" spans="1:5" ht="10.5" customHeight="1" x14ac:dyDescent="0.2">
      <c r="A26" s="19" t="s">
        <v>35</v>
      </c>
      <c r="B26" s="20">
        <v>10</v>
      </c>
    </row>
    <row r="27" spans="1:5" ht="10.5" customHeight="1" x14ac:dyDescent="0.2">
      <c r="A27" s="21" t="s">
        <v>36</v>
      </c>
      <c r="B27" s="18">
        <v>1</v>
      </c>
    </row>
    <row r="29" spans="1:5" ht="16.5" customHeight="1" x14ac:dyDescent="0.2"/>
    <row r="30" spans="1:5" ht="27" customHeight="1" x14ac:dyDescent="0.2">
      <c r="A30" s="16"/>
      <c r="B30" s="16" t="s">
        <v>37</v>
      </c>
    </row>
    <row r="31" spans="1:5" ht="15.75" customHeight="1" x14ac:dyDescent="0.2">
      <c r="A31" s="9" t="s">
        <v>17</v>
      </c>
      <c r="B31" s="10">
        <f>SUM(B32:B33)</f>
        <v>24</v>
      </c>
      <c r="D31" s="17"/>
    </row>
    <row r="32" spans="1:5" ht="10.5" customHeight="1" x14ac:dyDescent="0.2">
      <c r="A32" s="12" t="s">
        <v>31</v>
      </c>
      <c r="B32" s="22">
        <v>9</v>
      </c>
    </row>
    <row r="33" spans="1:4" ht="10.5" customHeight="1" x14ac:dyDescent="0.2">
      <c r="A33" s="12" t="s">
        <v>32</v>
      </c>
      <c r="B33" s="22">
        <v>15</v>
      </c>
      <c r="D33" s="23"/>
    </row>
    <row r="34" spans="1:4" ht="10.5" customHeight="1" x14ac:dyDescent="0.2">
      <c r="A34" s="9" t="s">
        <v>18</v>
      </c>
      <c r="B34" s="62">
        <v>28</v>
      </c>
    </row>
    <row r="35" spans="1:4" ht="10.5" customHeight="1" x14ac:dyDescent="0.2">
      <c r="A35" s="9" t="s">
        <v>19</v>
      </c>
      <c r="B35" s="62">
        <v>2</v>
      </c>
    </row>
    <row r="36" spans="1:4" ht="10.5" customHeight="1" x14ac:dyDescent="0.2">
      <c r="A36" s="9" t="s">
        <v>20</v>
      </c>
      <c r="B36" s="62">
        <v>11</v>
      </c>
    </row>
    <row r="37" spans="1:4" ht="10.5" customHeight="1" x14ac:dyDescent="0.2">
      <c r="A37" s="14" t="s">
        <v>21</v>
      </c>
      <c r="B37" s="63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" customWidth="1"/>
    <col min="2" max="6" width="11.7109375" style="1" customWidth="1"/>
    <col min="7" max="7" width="12.5703125" style="1" customWidth="1"/>
  </cols>
  <sheetData>
    <row r="1" spans="1:7" s="24" customFormat="1" ht="21" customHeight="1" x14ac:dyDescent="0.15">
      <c r="A1" s="26" t="s">
        <v>38</v>
      </c>
      <c r="B1" s="27" t="s">
        <v>39</v>
      </c>
      <c r="C1" s="27" t="s">
        <v>40</v>
      </c>
      <c r="D1" s="27" t="s">
        <v>41</v>
      </c>
      <c r="E1" s="27" t="s">
        <v>42</v>
      </c>
      <c r="F1" s="27" t="s">
        <v>43</v>
      </c>
      <c r="G1" s="27" t="s">
        <v>26</v>
      </c>
    </row>
    <row r="2" spans="1:7" ht="13.5" customHeight="1" x14ac:dyDescent="0.2">
      <c r="A2" s="72" t="s">
        <v>44</v>
      </c>
      <c r="B2" s="73">
        <v>1144.6600000000001</v>
      </c>
      <c r="C2" s="73">
        <v>1179.33</v>
      </c>
      <c r="D2" s="73">
        <v>1117.1600000000001</v>
      </c>
      <c r="E2" s="73">
        <v>1129.73</v>
      </c>
      <c r="F2" s="74">
        <v>-9.9000000000000008E-3</v>
      </c>
      <c r="G2" s="75">
        <v>21231920.100000001</v>
      </c>
    </row>
    <row r="3" spans="1:7" ht="13.5" customHeight="1" x14ac:dyDescent="0.2">
      <c r="A3" s="72" t="s">
        <v>45</v>
      </c>
      <c r="B3" s="73">
        <v>1408.55</v>
      </c>
      <c r="C3" s="73">
        <v>1466.82</v>
      </c>
      <c r="D3" s="73">
        <v>1395.69</v>
      </c>
      <c r="E3" s="73">
        <v>1410.63</v>
      </c>
      <c r="F3" s="74">
        <v>4.5999999999999999E-3</v>
      </c>
      <c r="G3" s="75">
        <v>21231920.100000001</v>
      </c>
    </row>
    <row r="4" spans="1:7" ht="13.5" customHeight="1" x14ac:dyDescent="0.2">
      <c r="B4" s="28"/>
      <c r="C4" s="28"/>
      <c r="D4" s="28"/>
      <c r="E4" s="28"/>
      <c r="F4" s="28"/>
      <c r="G4" s="25"/>
    </row>
    <row r="5" spans="1:7" ht="13.5" customHeight="1" x14ac:dyDescent="0.2">
      <c r="A5" s="28"/>
      <c r="B5" s="28"/>
      <c r="C5" s="28"/>
      <c r="D5" s="28"/>
      <c r="E5" s="28"/>
      <c r="F5" s="28"/>
      <c r="G5" s="25"/>
    </row>
    <row r="6" spans="1:7" ht="13.5" customHeight="1" x14ac:dyDescent="0.2">
      <c r="A6" s="28" t="s">
        <v>46</v>
      </c>
      <c r="B6" s="28"/>
      <c r="C6" s="28"/>
      <c r="D6" s="28"/>
      <c r="E6" s="28"/>
      <c r="F6" s="28"/>
      <c r="G6" s="25"/>
    </row>
    <row r="7" spans="1:7" ht="13.5" customHeight="1" x14ac:dyDescent="0.2">
      <c r="B7" s="94" t="s">
        <v>40</v>
      </c>
      <c r="C7" s="95"/>
      <c r="D7" s="94" t="s">
        <v>41</v>
      </c>
      <c r="E7" s="95"/>
    </row>
    <row r="8" spans="1:7" ht="10.5" customHeight="1" x14ac:dyDescent="0.2">
      <c r="A8" s="29" t="s">
        <v>38</v>
      </c>
      <c r="B8" s="27" t="s">
        <v>47</v>
      </c>
      <c r="C8" s="27" t="s">
        <v>48</v>
      </c>
      <c r="D8" s="27" t="s">
        <v>47</v>
      </c>
      <c r="E8" s="27" t="s">
        <v>48</v>
      </c>
      <c r="F8" s="28"/>
    </row>
    <row r="9" spans="1:7" ht="13.5" customHeight="1" x14ac:dyDescent="0.2">
      <c r="A9" s="72" t="s">
        <v>44</v>
      </c>
      <c r="B9" s="30">
        <v>1340.13</v>
      </c>
      <c r="C9" s="31">
        <v>44582</v>
      </c>
      <c r="D9" s="30">
        <v>1047.76</v>
      </c>
      <c r="E9" s="31">
        <v>44627</v>
      </c>
      <c r="F9" s="16"/>
    </row>
    <row r="10" spans="1:7" ht="13.5" customHeight="1" x14ac:dyDescent="0.2">
      <c r="A10" s="72" t="s">
        <v>45</v>
      </c>
      <c r="B10" s="30">
        <v>1573.37</v>
      </c>
      <c r="C10" s="31">
        <v>44582</v>
      </c>
      <c r="D10" s="30">
        <v>1231.51</v>
      </c>
      <c r="E10" s="31">
        <v>44627</v>
      </c>
      <c r="F10" s="16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" customWidth="1"/>
    <col min="2" max="2" width="10.42578125" style="1" customWidth="1"/>
    <col min="3" max="3" width="13.85546875" style="1" customWidth="1"/>
    <col min="4" max="4" width="25.42578125" style="54" customWidth="1"/>
    <col min="5" max="5" width="8" style="1" customWidth="1"/>
    <col min="6" max="6" width="9.42578125" style="1" customWidth="1"/>
    <col min="7" max="7" width="10" style="1" customWidth="1"/>
    <col min="8" max="8" width="9.7109375" style="1" customWidth="1"/>
  </cols>
  <sheetData>
    <row r="1" spans="1:8" s="33" customFormat="1" ht="18.75" customHeight="1" x14ac:dyDescent="0.2">
      <c r="A1" s="96" t="s">
        <v>49</v>
      </c>
      <c r="B1" s="96"/>
      <c r="C1" s="96"/>
      <c r="D1" s="96"/>
      <c r="E1" s="96"/>
      <c r="F1" s="96"/>
      <c r="G1" s="96"/>
      <c r="H1" s="96"/>
    </row>
    <row r="2" spans="1:8" s="1" customFormat="1" ht="31.5" customHeight="1" x14ac:dyDescent="0.15">
      <c r="A2" s="32"/>
      <c r="B2" s="34" t="s">
        <v>50</v>
      </c>
      <c r="C2" s="34" t="s">
        <v>51</v>
      </c>
      <c r="D2" s="34" t="s">
        <v>52</v>
      </c>
      <c r="E2" s="34" t="s">
        <v>53</v>
      </c>
      <c r="F2" s="16" t="s">
        <v>42</v>
      </c>
      <c r="G2" s="16" t="s">
        <v>43</v>
      </c>
      <c r="H2" s="16" t="s">
        <v>26</v>
      </c>
    </row>
    <row r="3" spans="1:8" ht="17.100000000000001" customHeight="1" x14ac:dyDescent="0.2">
      <c r="A3" s="35">
        <v>1</v>
      </c>
      <c r="B3" s="35" t="s">
        <v>54</v>
      </c>
      <c r="C3" s="35" t="s">
        <v>55</v>
      </c>
      <c r="D3" s="36" t="s">
        <v>56</v>
      </c>
      <c r="E3" s="37" t="s">
        <v>57</v>
      </c>
      <c r="F3" s="38">
        <v>1.43</v>
      </c>
      <c r="G3" s="39">
        <v>0.126</v>
      </c>
      <c r="H3" s="40">
        <v>26881.01</v>
      </c>
    </row>
    <row r="4" spans="1:8" ht="17.100000000000001" customHeight="1" x14ac:dyDescent="0.2">
      <c r="A4" s="35">
        <v>2</v>
      </c>
      <c r="B4" s="35" t="s">
        <v>58</v>
      </c>
      <c r="C4" s="35" t="s">
        <v>59</v>
      </c>
      <c r="D4" s="36" t="s">
        <v>60</v>
      </c>
      <c r="E4" s="37" t="s">
        <v>61</v>
      </c>
      <c r="F4" s="38">
        <v>150</v>
      </c>
      <c r="G4" s="39">
        <v>0.1111</v>
      </c>
      <c r="H4" s="40">
        <v>750</v>
      </c>
    </row>
    <row r="5" spans="1:8" ht="17.100000000000001" customHeight="1" x14ac:dyDescent="0.2">
      <c r="A5" s="35">
        <v>3</v>
      </c>
      <c r="B5" s="35" t="s">
        <v>62</v>
      </c>
      <c r="C5" s="35" t="s">
        <v>63</v>
      </c>
      <c r="D5" s="36" t="s">
        <v>64</v>
      </c>
      <c r="E5" s="37" t="s">
        <v>57</v>
      </c>
      <c r="F5" s="38">
        <v>62</v>
      </c>
      <c r="G5" s="39">
        <v>8.77E-2</v>
      </c>
      <c r="H5" s="40">
        <v>2861328.6</v>
      </c>
    </row>
    <row r="6" spans="1:8" ht="17.100000000000001" customHeight="1" x14ac:dyDescent="0.2">
      <c r="A6" s="35">
        <v>4</v>
      </c>
      <c r="B6" s="35" t="s">
        <v>65</v>
      </c>
      <c r="C6" s="35" t="s">
        <v>66</v>
      </c>
      <c r="D6" s="36" t="s">
        <v>67</v>
      </c>
      <c r="E6" s="37" t="s">
        <v>61</v>
      </c>
      <c r="F6" s="38">
        <v>8.8000000000000007</v>
      </c>
      <c r="G6" s="39">
        <v>4.7600000000000003E-2</v>
      </c>
      <c r="H6" s="40">
        <v>4454.2</v>
      </c>
    </row>
    <row r="7" spans="1:8" ht="17.100000000000001" customHeight="1" x14ac:dyDescent="0.2">
      <c r="A7" s="35">
        <v>5</v>
      </c>
      <c r="B7" s="35" t="s">
        <v>68</v>
      </c>
      <c r="C7" s="35" t="s">
        <v>69</v>
      </c>
      <c r="D7" s="36" t="s">
        <v>70</v>
      </c>
      <c r="E7" s="37" t="s">
        <v>61</v>
      </c>
      <c r="F7" s="38">
        <v>49.6</v>
      </c>
      <c r="G7" s="39">
        <v>4.2000000000000003E-2</v>
      </c>
      <c r="H7" s="40">
        <v>272495.2</v>
      </c>
    </row>
    <row r="8" spans="1:8" ht="17.100000000000001" customHeight="1" x14ac:dyDescent="0.2">
      <c r="A8" s="35">
        <v>6</v>
      </c>
      <c r="B8" s="35" t="s">
        <v>71</v>
      </c>
      <c r="C8" s="35" t="s">
        <v>72</v>
      </c>
      <c r="D8" s="36" t="s">
        <v>73</v>
      </c>
      <c r="E8" s="37" t="s">
        <v>57</v>
      </c>
      <c r="F8" s="38">
        <v>24.4</v>
      </c>
      <c r="G8" s="39">
        <v>2.52E-2</v>
      </c>
      <c r="H8" s="40">
        <v>1004676.5</v>
      </c>
    </row>
    <row r="9" spans="1:8" ht="17.100000000000001" customHeight="1" x14ac:dyDescent="0.2">
      <c r="A9" s="35">
        <v>7</v>
      </c>
      <c r="B9" s="35" t="s">
        <v>74</v>
      </c>
      <c r="C9" s="35" t="s">
        <v>75</v>
      </c>
      <c r="D9" s="36" t="s">
        <v>76</v>
      </c>
      <c r="E9" s="37" t="s">
        <v>57</v>
      </c>
      <c r="F9" s="38">
        <v>99</v>
      </c>
      <c r="G9" s="39">
        <v>2.06E-2</v>
      </c>
      <c r="H9" s="40">
        <v>7731805.7999999998</v>
      </c>
    </row>
    <row r="10" spans="1:8" ht="17.100000000000001" customHeight="1" x14ac:dyDescent="0.2">
      <c r="A10" s="35">
        <v>8</v>
      </c>
      <c r="B10" s="35" t="s">
        <v>77</v>
      </c>
      <c r="C10" s="35" t="s">
        <v>78</v>
      </c>
      <c r="D10" s="36" t="s">
        <v>79</v>
      </c>
      <c r="E10" s="37" t="s">
        <v>61</v>
      </c>
      <c r="F10" s="38">
        <v>10.3</v>
      </c>
      <c r="G10" s="39">
        <v>1.9800000000000002E-2</v>
      </c>
      <c r="H10" s="40">
        <v>88746.4</v>
      </c>
    </row>
    <row r="11" spans="1:8" ht="16.5" customHeight="1" x14ac:dyDescent="0.2">
      <c r="A11" s="35">
        <v>9</v>
      </c>
      <c r="B11" s="35" t="s">
        <v>80</v>
      </c>
      <c r="C11" s="35" t="s">
        <v>80</v>
      </c>
      <c r="D11" s="36" t="s">
        <v>80</v>
      </c>
      <c r="E11" s="37" t="s">
        <v>80</v>
      </c>
      <c r="F11" s="38" t="s">
        <v>80</v>
      </c>
      <c r="G11" s="39" t="s">
        <v>80</v>
      </c>
      <c r="H11" s="40" t="s">
        <v>80</v>
      </c>
    </row>
    <row r="12" spans="1:8" ht="17.100000000000001" customHeight="1" x14ac:dyDescent="0.2">
      <c r="A12" s="41">
        <v>10</v>
      </c>
      <c r="B12" s="41" t="s">
        <v>80</v>
      </c>
      <c r="C12" s="41" t="s">
        <v>80</v>
      </c>
      <c r="D12" s="42" t="s">
        <v>80</v>
      </c>
      <c r="E12" s="43" t="s">
        <v>80</v>
      </c>
      <c r="F12" s="44" t="s">
        <v>80</v>
      </c>
      <c r="G12" s="45" t="s">
        <v>80</v>
      </c>
      <c r="H12" s="46" t="s">
        <v>80</v>
      </c>
    </row>
    <row r="14" spans="1:8" s="33" customFormat="1" ht="19.5" customHeight="1" x14ac:dyDescent="0.2">
      <c r="A14" s="96" t="s">
        <v>81</v>
      </c>
      <c r="B14" s="96"/>
      <c r="C14" s="96"/>
      <c r="D14" s="96"/>
      <c r="E14" s="96"/>
      <c r="F14" s="96"/>
      <c r="G14" s="96"/>
      <c r="H14" s="96"/>
    </row>
    <row r="15" spans="1:8" ht="31.5" customHeight="1" x14ac:dyDescent="0.2">
      <c r="A15" s="34"/>
      <c r="B15" s="34" t="s">
        <v>50</v>
      </c>
      <c r="C15" s="34" t="s">
        <v>51</v>
      </c>
      <c r="D15" s="34" t="s">
        <v>52</v>
      </c>
      <c r="E15" s="34" t="s">
        <v>53</v>
      </c>
      <c r="F15" s="16" t="s">
        <v>42</v>
      </c>
      <c r="G15" s="16" t="s">
        <v>43</v>
      </c>
      <c r="H15" s="16" t="s">
        <v>26</v>
      </c>
    </row>
    <row r="16" spans="1:8" ht="17.100000000000001" customHeight="1" x14ac:dyDescent="0.2">
      <c r="A16" s="35">
        <v>1</v>
      </c>
      <c r="B16" s="35" t="s">
        <v>82</v>
      </c>
      <c r="C16" s="35" t="s">
        <v>83</v>
      </c>
      <c r="D16" s="36" t="s">
        <v>84</v>
      </c>
      <c r="E16" s="37" t="s">
        <v>61</v>
      </c>
      <c r="F16" s="38">
        <v>4</v>
      </c>
      <c r="G16" s="39">
        <v>-0.2</v>
      </c>
      <c r="H16" s="40">
        <v>200</v>
      </c>
    </row>
    <row r="17" spans="1:8" ht="17.100000000000001" customHeight="1" x14ac:dyDescent="0.2">
      <c r="A17" s="35">
        <v>2</v>
      </c>
      <c r="B17" s="35" t="s">
        <v>85</v>
      </c>
      <c r="C17" s="35" t="s">
        <v>86</v>
      </c>
      <c r="D17" s="36" t="s">
        <v>87</v>
      </c>
      <c r="E17" s="37" t="s">
        <v>57</v>
      </c>
      <c r="F17" s="38">
        <v>463</v>
      </c>
      <c r="G17" s="39">
        <v>-9.5699999999999993E-2</v>
      </c>
      <c r="H17" s="40">
        <v>2777037</v>
      </c>
    </row>
    <row r="18" spans="1:8" ht="16.5" customHeight="1" x14ac:dyDescent="0.2">
      <c r="A18" s="35">
        <v>3</v>
      </c>
      <c r="B18" s="35" t="s">
        <v>88</v>
      </c>
      <c r="C18" s="35" t="s">
        <v>89</v>
      </c>
      <c r="D18" s="36" t="s">
        <v>90</v>
      </c>
      <c r="E18" s="37" t="s">
        <v>57</v>
      </c>
      <c r="F18" s="38">
        <v>22.9</v>
      </c>
      <c r="G18" s="39">
        <v>-7.2900000000000006E-2</v>
      </c>
      <c r="H18" s="40">
        <v>1530644.6</v>
      </c>
    </row>
    <row r="19" spans="1:8" ht="17.100000000000001" customHeight="1" x14ac:dyDescent="0.2">
      <c r="A19" s="35">
        <v>4</v>
      </c>
      <c r="B19" s="35" t="s">
        <v>91</v>
      </c>
      <c r="C19" s="35" t="s">
        <v>92</v>
      </c>
      <c r="D19" s="36" t="s">
        <v>93</v>
      </c>
      <c r="E19" s="37" t="s">
        <v>61</v>
      </c>
      <c r="F19" s="38">
        <v>0.19</v>
      </c>
      <c r="G19" s="39">
        <v>-0.05</v>
      </c>
      <c r="H19" s="40">
        <v>23.75</v>
      </c>
    </row>
    <row r="20" spans="1:8" ht="17.100000000000001" customHeight="1" x14ac:dyDescent="0.2">
      <c r="A20" s="35">
        <v>5</v>
      </c>
      <c r="B20" s="35" t="s">
        <v>94</v>
      </c>
      <c r="C20" s="35" t="s">
        <v>95</v>
      </c>
      <c r="D20" s="36" t="s">
        <v>96</v>
      </c>
      <c r="E20" s="37" t="s">
        <v>61</v>
      </c>
      <c r="F20" s="38">
        <v>434</v>
      </c>
      <c r="G20" s="39">
        <v>-3.9800000000000002E-2</v>
      </c>
      <c r="H20" s="40">
        <v>868</v>
      </c>
    </row>
    <row r="21" spans="1:8" ht="17.100000000000001" customHeight="1" x14ac:dyDescent="0.2">
      <c r="A21" s="35">
        <v>6</v>
      </c>
      <c r="B21" s="35" t="s">
        <v>97</v>
      </c>
      <c r="C21" s="35" t="s">
        <v>98</v>
      </c>
      <c r="D21" s="36" t="s">
        <v>99</v>
      </c>
      <c r="E21" s="37" t="s">
        <v>57</v>
      </c>
      <c r="F21" s="38">
        <v>54.5</v>
      </c>
      <c r="G21" s="39">
        <v>-3.5400000000000001E-2</v>
      </c>
      <c r="H21" s="40">
        <v>638219.5</v>
      </c>
    </row>
    <row r="22" spans="1:8" ht="17.100000000000001" customHeight="1" x14ac:dyDescent="0.2">
      <c r="A22" s="35">
        <v>7</v>
      </c>
      <c r="B22" s="35" t="s">
        <v>100</v>
      </c>
      <c r="C22" s="35" t="s">
        <v>101</v>
      </c>
      <c r="D22" s="36" t="s">
        <v>102</v>
      </c>
      <c r="E22" s="37" t="s">
        <v>61</v>
      </c>
      <c r="F22" s="38">
        <v>39</v>
      </c>
      <c r="G22" s="39">
        <v>-2.5000000000000001E-2</v>
      </c>
      <c r="H22" s="40">
        <v>1833</v>
      </c>
    </row>
    <row r="23" spans="1:8" ht="17.100000000000001" customHeight="1" x14ac:dyDescent="0.2">
      <c r="A23" s="35">
        <v>8</v>
      </c>
      <c r="B23" s="35" t="s">
        <v>103</v>
      </c>
      <c r="C23" s="35" t="s">
        <v>104</v>
      </c>
      <c r="D23" s="36" t="s">
        <v>105</v>
      </c>
      <c r="E23" s="37" t="s">
        <v>57</v>
      </c>
      <c r="F23" s="38">
        <v>27.8</v>
      </c>
      <c r="G23" s="39">
        <v>-2.1100000000000001E-2</v>
      </c>
      <c r="H23" s="40">
        <v>2425416.2000000002</v>
      </c>
    </row>
    <row r="24" spans="1:8" ht="17.100000000000001" customHeight="1" x14ac:dyDescent="0.2">
      <c r="A24" s="35">
        <v>9</v>
      </c>
      <c r="B24" s="35" t="s">
        <v>106</v>
      </c>
      <c r="C24" s="35" t="s">
        <v>107</v>
      </c>
      <c r="D24" s="36" t="s">
        <v>108</v>
      </c>
      <c r="E24" s="37" t="s">
        <v>61</v>
      </c>
      <c r="F24" s="38">
        <v>1410</v>
      </c>
      <c r="G24" s="39">
        <v>-2.0799999999999999E-2</v>
      </c>
      <c r="H24" s="40">
        <v>221590</v>
      </c>
    </row>
    <row r="25" spans="1:8" ht="17.100000000000001" customHeight="1" x14ac:dyDescent="0.2">
      <c r="A25" s="41">
        <v>10</v>
      </c>
      <c r="B25" s="41" t="s">
        <v>109</v>
      </c>
      <c r="C25" s="41" t="s">
        <v>110</v>
      </c>
      <c r="D25" s="42" t="s">
        <v>111</v>
      </c>
      <c r="E25" s="43" t="s">
        <v>57</v>
      </c>
      <c r="F25" s="44">
        <v>37.5</v>
      </c>
      <c r="G25" s="45">
        <v>-7.9000000000000008E-3</v>
      </c>
      <c r="H25" s="46">
        <v>1952455.5</v>
      </c>
    </row>
    <row r="28" spans="1:8" s="33" customFormat="1" ht="22.5" customHeight="1" x14ac:dyDescent="0.2">
      <c r="A28" s="96" t="s">
        <v>112</v>
      </c>
      <c r="B28" s="96"/>
      <c r="C28" s="96"/>
      <c r="D28" s="96"/>
      <c r="E28" s="96"/>
      <c r="F28" s="96"/>
      <c r="G28" s="96"/>
      <c r="H28" s="96"/>
    </row>
    <row r="29" spans="1:8" ht="31.5" customHeight="1" x14ac:dyDescent="0.2">
      <c r="A29" s="34"/>
      <c r="B29" s="55" t="s">
        <v>50</v>
      </c>
      <c r="C29" s="55" t="s">
        <v>51</v>
      </c>
      <c r="D29" s="55" t="s">
        <v>52</v>
      </c>
      <c r="E29" s="55" t="s">
        <v>53</v>
      </c>
      <c r="F29" s="16" t="s">
        <v>42</v>
      </c>
      <c r="G29" s="16" t="s">
        <v>43</v>
      </c>
      <c r="H29" s="16" t="s">
        <v>26</v>
      </c>
    </row>
    <row r="30" spans="1:8" ht="16.5" customHeight="1" x14ac:dyDescent="0.2">
      <c r="A30" s="35">
        <v>1</v>
      </c>
      <c r="B30" s="35" t="s">
        <v>74</v>
      </c>
      <c r="C30" s="35" t="s">
        <v>75</v>
      </c>
      <c r="D30" s="36" t="s">
        <v>76</v>
      </c>
      <c r="E30" s="37" t="s">
        <v>57</v>
      </c>
      <c r="F30" s="38">
        <v>99</v>
      </c>
      <c r="G30" s="39">
        <v>2.06E-2</v>
      </c>
      <c r="H30" s="40">
        <v>7731805.7999999998</v>
      </c>
    </row>
    <row r="31" spans="1:8" ht="16.5" customHeight="1" x14ac:dyDescent="0.2">
      <c r="A31" s="35">
        <v>2</v>
      </c>
      <c r="B31" s="35" t="s">
        <v>62</v>
      </c>
      <c r="C31" s="35" t="s">
        <v>63</v>
      </c>
      <c r="D31" s="36" t="s">
        <v>64</v>
      </c>
      <c r="E31" s="37" t="s">
        <v>57</v>
      </c>
      <c r="F31" s="38">
        <v>62</v>
      </c>
      <c r="G31" s="39">
        <v>8.77E-2</v>
      </c>
      <c r="H31" s="40">
        <v>2861328.6</v>
      </c>
    </row>
    <row r="32" spans="1:8" ht="16.5" customHeight="1" x14ac:dyDescent="0.2">
      <c r="A32" s="35">
        <v>3</v>
      </c>
      <c r="B32" s="35" t="s">
        <v>85</v>
      </c>
      <c r="C32" s="35" t="s">
        <v>86</v>
      </c>
      <c r="D32" s="36" t="s">
        <v>87</v>
      </c>
      <c r="E32" s="37" t="s">
        <v>57</v>
      </c>
      <c r="F32" s="38">
        <v>463</v>
      </c>
      <c r="G32" s="39">
        <v>-9.5699999999999993E-2</v>
      </c>
      <c r="H32" s="40">
        <v>2777037</v>
      </c>
    </row>
    <row r="33" spans="1:8" ht="16.5" customHeight="1" x14ac:dyDescent="0.2">
      <c r="A33" s="35">
        <v>4</v>
      </c>
      <c r="B33" s="35" t="s">
        <v>103</v>
      </c>
      <c r="C33" s="35" t="s">
        <v>104</v>
      </c>
      <c r="D33" s="36" t="s">
        <v>105</v>
      </c>
      <c r="E33" s="37" t="s">
        <v>57</v>
      </c>
      <c r="F33" s="38">
        <v>27.8</v>
      </c>
      <c r="G33" s="39">
        <v>-2.1100000000000001E-2</v>
      </c>
      <c r="H33" s="40">
        <v>2425416.2000000002</v>
      </c>
    </row>
    <row r="34" spans="1:8" ht="16.5" customHeight="1" x14ac:dyDescent="0.2">
      <c r="A34" s="35">
        <v>5</v>
      </c>
      <c r="B34" s="35" t="s">
        <v>109</v>
      </c>
      <c r="C34" s="35" t="s">
        <v>110</v>
      </c>
      <c r="D34" s="36" t="s">
        <v>111</v>
      </c>
      <c r="E34" s="37" t="s">
        <v>57</v>
      </c>
      <c r="F34" s="38">
        <v>37.5</v>
      </c>
      <c r="G34" s="39">
        <v>-7.9000000000000008E-3</v>
      </c>
      <c r="H34" s="40">
        <v>1952455.5</v>
      </c>
    </row>
    <row r="35" spans="1:8" ht="16.5" customHeight="1" x14ac:dyDescent="0.2">
      <c r="A35" s="35">
        <v>6</v>
      </c>
      <c r="B35" s="35" t="s">
        <v>88</v>
      </c>
      <c r="C35" s="35" t="s">
        <v>89</v>
      </c>
      <c r="D35" s="36" t="s">
        <v>90</v>
      </c>
      <c r="E35" s="37" t="s">
        <v>57</v>
      </c>
      <c r="F35" s="38">
        <v>22.9</v>
      </c>
      <c r="G35" s="39">
        <v>-7.2900000000000006E-2</v>
      </c>
      <c r="H35" s="40">
        <v>1530644.6</v>
      </c>
    </row>
    <row r="36" spans="1:8" ht="16.5" customHeight="1" x14ac:dyDescent="0.2">
      <c r="A36" s="35">
        <v>7</v>
      </c>
      <c r="B36" s="35" t="s">
        <v>71</v>
      </c>
      <c r="C36" s="35" t="s">
        <v>72</v>
      </c>
      <c r="D36" s="36" t="s">
        <v>73</v>
      </c>
      <c r="E36" s="37" t="s">
        <v>57</v>
      </c>
      <c r="F36" s="38">
        <v>24.4</v>
      </c>
      <c r="G36" s="39">
        <v>2.52E-2</v>
      </c>
      <c r="H36" s="40">
        <v>1004676.5</v>
      </c>
    </row>
    <row r="37" spans="1:8" ht="16.5" customHeight="1" x14ac:dyDescent="0.2">
      <c r="A37" s="35">
        <v>8</v>
      </c>
      <c r="B37" s="35" t="s">
        <v>97</v>
      </c>
      <c r="C37" s="35" t="s">
        <v>98</v>
      </c>
      <c r="D37" s="36" t="s">
        <v>99</v>
      </c>
      <c r="E37" s="37" t="s">
        <v>57</v>
      </c>
      <c r="F37" s="38">
        <v>54.5</v>
      </c>
      <c r="G37" s="39">
        <v>-3.5400000000000001E-2</v>
      </c>
      <c r="H37" s="40">
        <v>638219.5</v>
      </c>
    </row>
    <row r="38" spans="1:8" ht="16.5" customHeight="1" x14ac:dyDescent="0.2">
      <c r="A38" s="35">
        <v>9</v>
      </c>
      <c r="B38" s="35" t="s">
        <v>68</v>
      </c>
      <c r="C38" s="35" t="s">
        <v>69</v>
      </c>
      <c r="D38" s="36" t="s">
        <v>70</v>
      </c>
      <c r="E38" s="37" t="s">
        <v>61</v>
      </c>
      <c r="F38" s="38">
        <v>49.6</v>
      </c>
      <c r="G38" s="39">
        <v>4.2000000000000003E-2</v>
      </c>
      <c r="H38" s="40">
        <v>272495.2</v>
      </c>
    </row>
    <row r="39" spans="1:8" ht="16.5" customHeight="1" x14ac:dyDescent="0.2">
      <c r="A39" s="41">
        <v>10</v>
      </c>
      <c r="B39" s="41" t="s">
        <v>106</v>
      </c>
      <c r="C39" s="41" t="s">
        <v>107</v>
      </c>
      <c r="D39" s="42" t="s">
        <v>108</v>
      </c>
      <c r="E39" s="43" t="s">
        <v>61</v>
      </c>
      <c r="F39" s="44">
        <v>1410</v>
      </c>
      <c r="G39" s="45">
        <v>-2.0799999999999999E-2</v>
      </c>
      <c r="H39" s="46">
        <v>221590</v>
      </c>
    </row>
    <row r="40" spans="1:8" ht="16.5" customHeight="1" x14ac:dyDescent="0.2">
      <c r="A40" s="47"/>
      <c r="B40" s="47"/>
      <c r="C40" s="47"/>
      <c r="D40" s="48"/>
      <c r="E40" s="49"/>
      <c r="F40" s="50"/>
      <c r="G40" s="51"/>
      <c r="H40" s="52"/>
    </row>
    <row r="42" spans="1:8" ht="10.5" customHeight="1" x14ac:dyDescent="0.2">
      <c r="B42" s="53" t="s">
        <v>113</v>
      </c>
      <c r="C42" s="48" t="s">
        <v>114</v>
      </c>
    </row>
    <row r="43" spans="1:8" ht="15" customHeight="1" x14ac:dyDescent="0.2">
      <c r="B43" s="48"/>
      <c r="C43" s="48" t="s">
        <v>115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58" customWidth="1"/>
    <col min="2" max="2" width="13.5703125" style="58" customWidth="1"/>
    <col min="3" max="3" width="28.42578125" style="59" customWidth="1"/>
    <col min="4" max="4" width="8.28515625" style="2" customWidth="1"/>
    <col min="5" max="5" width="8.5703125" style="2" customWidth="1"/>
    <col min="6" max="6" width="12.42578125" style="1" customWidth="1"/>
    <col min="7" max="7" width="7.5703125" style="1" customWidth="1"/>
    <col min="8" max="11" width="9.140625" style="1" customWidth="1"/>
    <col min="12" max="12" width="10.28515625" style="1" customWidth="1"/>
    <col min="13" max="13" width="8.7109375" style="1" customWidth="1"/>
    <col min="14" max="14" width="10.28515625" style="1" customWidth="1"/>
    <col min="15" max="15" width="8.5703125" style="1" customWidth="1"/>
    <col min="16" max="16" width="10.28515625" style="1" customWidth="1"/>
    <col min="17" max="18" width="9.140625" style="1" customWidth="1"/>
    <col min="19" max="19" width="18.140625" style="1" customWidth="1"/>
  </cols>
  <sheetData>
    <row r="1" spans="1:19" ht="14.1" customHeight="1" x14ac:dyDescent="0.2">
      <c r="A1" s="99" t="s">
        <v>50</v>
      </c>
      <c r="B1" s="99" t="s">
        <v>51</v>
      </c>
      <c r="C1" s="99" t="s">
        <v>52</v>
      </c>
      <c r="D1" s="97" t="s">
        <v>53</v>
      </c>
      <c r="E1" s="97" t="s">
        <v>116</v>
      </c>
      <c r="F1" s="97" t="s">
        <v>117</v>
      </c>
      <c r="G1" s="97" t="s">
        <v>118</v>
      </c>
      <c r="H1" s="97" t="s">
        <v>39</v>
      </c>
      <c r="I1" s="97" t="s">
        <v>40</v>
      </c>
      <c r="J1" s="97" t="s">
        <v>41</v>
      </c>
      <c r="K1" s="97" t="s">
        <v>42</v>
      </c>
      <c r="L1" s="97" t="s">
        <v>119</v>
      </c>
      <c r="M1" s="98" t="s">
        <v>120</v>
      </c>
      <c r="N1" s="98"/>
      <c r="O1" s="98"/>
      <c r="P1" s="97" t="s">
        <v>43</v>
      </c>
      <c r="Q1" s="97" t="s">
        <v>121</v>
      </c>
      <c r="R1" s="97" t="s">
        <v>122</v>
      </c>
      <c r="S1" s="97" t="s">
        <v>29</v>
      </c>
    </row>
    <row r="2" spans="1:19" s="16" customFormat="1" ht="21" customHeight="1" x14ac:dyDescent="0.15">
      <c r="A2" s="99"/>
      <c r="B2" s="99"/>
      <c r="C2" s="99"/>
      <c r="D2" s="97"/>
      <c r="E2" s="97"/>
      <c r="F2" s="97"/>
      <c r="G2" s="97"/>
      <c r="H2" s="97"/>
      <c r="I2" s="97"/>
      <c r="J2" s="97"/>
      <c r="K2" s="97"/>
      <c r="L2" s="97"/>
      <c r="M2" s="77" t="s">
        <v>123</v>
      </c>
      <c r="N2" s="77" t="s">
        <v>124</v>
      </c>
      <c r="O2" s="77" t="s">
        <v>125</v>
      </c>
      <c r="P2" s="97"/>
      <c r="Q2" s="97"/>
      <c r="R2" s="97"/>
      <c r="S2" s="97"/>
    </row>
    <row r="3" spans="1:19" s="56" customFormat="1" ht="15" customHeight="1" x14ac:dyDescent="0.2">
      <c r="A3" s="87" t="s">
        <v>58</v>
      </c>
      <c r="B3" s="87" t="s">
        <v>59</v>
      </c>
      <c r="C3" s="87" t="s">
        <v>60</v>
      </c>
      <c r="D3" s="88" t="s">
        <v>61</v>
      </c>
      <c r="E3" s="88" t="s">
        <v>126</v>
      </c>
      <c r="F3" s="89">
        <v>150</v>
      </c>
      <c r="G3" s="89" t="s">
        <v>80</v>
      </c>
      <c r="H3" s="89">
        <v>150</v>
      </c>
      <c r="I3" s="89">
        <v>150</v>
      </c>
      <c r="J3" s="89">
        <v>150</v>
      </c>
      <c r="K3" s="89">
        <v>150</v>
      </c>
      <c r="L3" s="89">
        <v>150</v>
      </c>
      <c r="M3" s="90">
        <v>5</v>
      </c>
      <c r="N3" s="90">
        <v>750</v>
      </c>
      <c r="O3" s="90">
        <v>2</v>
      </c>
      <c r="P3" s="91">
        <v>0.1111</v>
      </c>
      <c r="Q3" s="89">
        <v>150</v>
      </c>
      <c r="R3" s="89">
        <v>101</v>
      </c>
      <c r="S3" s="90">
        <v>30000000</v>
      </c>
    </row>
    <row r="4" spans="1:19" ht="15" customHeight="1" x14ac:dyDescent="0.2">
      <c r="A4" s="87" t="s">
        <v>103</v>
      </c>
      <c r="B4" s="87" t="s">
        <v>104</v>
      </c>
      <c r="C4" s="87" t="s">
        <v>105</v>
      </c>
      <c r="D4" s="88" t="s">
        <v>57</v>
      </c>
      <c r="E4" s="88" t="s">
        <v>127</v>
      </c>
      <c r="F4" s="89">
        <v>27.6</v>
      </c>
      <c r="G4" s="89">
        <v>28.2</v>
      </c>
      <c r="H4" s="89">
        <v>28.2</v>
      </c>
      <c r="I4" s="89">
        <v>29</v>
      </c>
      <c r="J4" s="89">
        <v>27.4</v>
      </c>
      <c r="K4" s="89">
        <v>27.8</v>
      </c>
      <c r="L4" s="89">
        <v>27.9481</v>
      </c>
      <c r="M4" s="90">
        <v>86783</v>
      </c>
      <c r="N4" s="90">
        <v>2425416.2000000002</v>
      </c>
      <c r="O4" s="90">
        <v>275</v>
      </c>
      <c r="P4" s="91">
        <v>-2.1100000000000001E-2</v>
      </c>
      <c r="Q4" s="89">
        <v>32.799999999999997</v>
      </c>
      <c r="R4" s="89">
        <v>23.3</v>
      </c>
      <c r="S4" s="90">
        <v>224617606</v>
      </c>
    </row>
    <row r="5" spans="1:19" ht="15" customHeight="1" x14ac:dyDescent="0.2">
      <c r="A5" s="87" t="s">
        <v>65</v>
      </c>
      <c r="B5" s="87" t="s">
        <v>66</v>
      </c>
      <c r="C5" s="87" t="s">
        <v>67</v>
      </c>
      <c r="D5" s="88" t="s">
        <v>61</v>
      </c>
      <c r="E5" s="88" t="s">
        <v>126</v>
      </c>
      <c r="F5" s="89">
        <v>4.5</v>
      </c>
      <c r="G5" s="89">
        <v>8.5</v>
      </c>
      <c r="H5" s="89">
        <v>9</v>
      </c>
      <c r="I5" s="89">
        <v>9</v>
      </c>
      <c r="J5" s="89">
        <v>8.8000000000000007</v>
      </c>
      <c r="K5" s="89">
        <v>8.8000000000000007</v>
      </c>
      <c r="L5" s="89">
        <v>8.8201999999999998</v>
      </c>
      <c r="M5" s="90">
        <v>505</v>
      </c>
      <c r="N5" s="90">
        <v>4454.2</v>
      </c>
      <c r="O5" s="90">
        <v>6</v>
      </c>
      <c r="P5" s="91">
        <v>4.7600000000000003E-2</v>
      </c>
      <c r="Q5" s="89">
        <v>9</v>
      </c>
      <c r="R5" s="89">
        <v>5.4</v>
      </c>
      <c r="S5" s="90">
        <v>19270979.199999999</v>
      </c>
    </row>
    <row r="6" spans="1:19" ht="15" customHeight="1" x14ac:dyDescent="0.2">
      <c r="A6" s="87" t="s">
        <v>68</v>
      </c>
      <c r="B6" s="87" t="s">
        <v>69</v>
      </c>
      <c r="C6" s="87" t="s">
        <v>70</v>
      </c>
      <c r="D6" s="88" t="s">
        <v>61</v>
      </c>
      <c r="E6" s="88" t="s">
        <v>127</v>
      </c>
      <c r="F6" s="89">
        <v>47</v>
      </c>
      <c r="G6" s="89">
        <v>50</v>
      </c>
      <c r="H6" s="89">
        <v>47.6</v>
      </c>
      <c r="I6" s="89">
        <v>50.5</v>
      </c>
      <c r="J6" s="89">
        <v>47</v>
      </c>
      <c r="K6" s="89">
        <v>49.6</v>
      </c>
      <c r="L6" s="89">
        <v>48.886800000000001</v>
      </c>
      <c r="M6" s="90">
        <v>5574</v>
      </c>
      <c r="N6" s="90">
        <v>272495.2</v>
      </c>
      <c r="O6" s="90">
        <v>60</v>
      </c>
      <c r="P6" s="91">
        <v>4.2000000000000003E-2</v>
      </c>
      <c r="Q6" s="89">
        <v>50.5</v>
      </c>
      <c r="R6" s="89">
        <v>35.1</v>
      </c>
      <c r="S6" s="90">
        <v>88975902.400000006</v>
      </c>
    </row>
    <row r="7" spans="1:19" ht="15" customHeight="1" x14ac:dyDescent="0.2">
      <c r="A7" s="87" t="s">
        <v>82</v>
      </c>
      <c r="B7" s="87" t="s">
        <v>83</v>
      </c>
      <c r="C7" s="87" t="s">
        <v>84</v>
      </c>
      <c r="D7" s="88" t="s">
        <v>61</v>
      </c>
      <c r="E7" s="88" t="s">
        <v>126</v>
      </c>
      <c r="F7" s="89" t="s">
        <v>80</v>
      </c>
      <c r="G7" s="89">
        <v>4</v>
      </c>
      <c r="H7" s="89">
        <v>4</v>
      </c>
      <c r="I7" s="89">
        <v>4</v>
      </c>
      <c r="J7" s="89">
        <v>4</v>
      </c>
      <c r="K7" s="89">
        <v>4</v>
      </c>
      <c r="L7" s="89">
        <v>4</v>
      </c>
      <c r="M7" s="90">
        <v>50</v>
      </c>
      <c r="N7" s="90">
        <v>200</v>
      </c>
      <c r="O7" s="90">
        <v>2</v>
      </c>
      <c r="P7" s="91">
        <v>-0.2</v>
      </c>
      <c r="Q7" s="89">
        <v>5</v>
      </c>
      <c r="R7" s="89">
        <v>4</v>
      </c>
      <c r="S7" s="90">
        <v>7175476</v>
      </c>
    </row>
    <row r="8" spans="1:19" ht="15" customHeight="1" x14ac:dyDescent="0.2">
      <c r="A8" s="87" t="s">
        <v>54</v>
      </c>
      <c r="B8" s="87" t="s">
        <v>55</v>
      </c>
      <c r="C8" s="87" t="s">
        <v>56</v>
      </c>
      <c r="D8" s="88" t="s">
        <v>57</v>
      </c>
      <c r="E8" s="88" t="s">
        <v>126</v>
      </c>
      <c r="F8" s="89">
        <v>1.01</v>
      </c>
      <c r="G8" s="89">
        <v>1.43</v>
      </c>
      <c r="H8" s="89">
        <v>1.21</v>
      </c>
      <c r="I8" s="89">
        <v>1.45</v>
      </c>
      <c r="J8" s="89">
        <v>1.2</v>
      </c>
      <c r="K8" s="89">
        <v>1.43</v>
      </c>
      <c r="L8" s="89">
        <v>1.3964000000000001</v>
      </c>
      <c r="M8" s="90">
        <v>19250</v>
      </c>
      <c r="N8" s="90">
        <v>26881.01</v>
      </c>
      <c r="O8" s="90">
        <v>17</v>
      </c>
      <c r="P8" s="91">
        <v>0.126</v>
      </c>
      <c r="Q8" s="89">
        <v>1.5</v>
      </c>
      <c r="R8" s="89">
        <v>1.1499999999999999</v>
      </c>
      <c r="S8" s="90">
        <v>24068098.34</v>
      </c>
    </row>
    <row r="9" spans="1:19" ht="15" customHeight="1" x14ac:dyDescent="0.2">
      <c r="A9" s="87" t="s">
        <v>74</v>
      </c>
      <c r="B9" s="87" t="s">
        <v>75</v>
      </c>
      <c r="C9" s="87" t="s">
        <v>76</v>
      </c>
      <c r="D9" s="88" t="s">
        <v>57</v>
      </c>
      <c r="E9" s="88" t="s">
        <v>127</v>
      </c>
      <c r="F9" s="89">
        <v>98.6</v>
      </c>
      <c r="G9" s="89">
        <v>99</v>
      </c>
      <c r="H9" s="89">
        <v>98</v>
      </c>
      <c r="I9" s="89">
        <v>100.5</v>
      </c>
      <c r="J9" s="89">
        <v>97.2</v>
      </c>
      <c r="K9" s="89">
        <v>99</v>
      </c>
      <c r="L9" s="89">
        <v>99.001300000000001</v>
      </c>
      <c r="M9" s="90">
        <v>78098</v>
      </c>
      <c r="N9" s="90">
        <v>7731805.7999999998</v>
      </c>
      <c r="O9" s="90">
        <v>856</v>
      </c>
      <c r="P9" s="91">
        <v>2.06E-2</v>
      </c>
      <c r="Q9" s="89">
        <v>121</v>
      </c>
      <c r="R9" s="89">
        <v>80</v>
      </c>
      <c r="S9" s="90">
        <v>3246551352</v>
      </c>
    </row>
    <row r="10" spans="1:19" ht="15" customHeight="1" x14ac:dyDescent="0.2">
      <c r="A10" s="87" t="s">
        <v>91</v>
      </c>
      <c r="B10" s="87" t="s">
        <v>92</v>
      </c>
      <c r="C10" s="87" t="s">
        <v>93</v>
      </c>
      <c r="D10" s="88" t="s">
        <v>61</v>
      </c>
      <c r="E10" s="88" t="s">
        <v>126</v>
      </c>
      <c r="F10" s="89">
        <v>0.19</v>
      </c>
      <c r="G10" s="89">
        <v>0.5</v>
      </c>
      <c r="H10" s="89">
        <v>0.19</v>
      </c>
      <c r="I10" s="89">
        <v>0.19</v>
      </c>
      <c r="J10" s="89">
        <v>0.19</v>
      </c>
      <c r="K10" s="89">
        <v>0.19</v>
      </c>
      <c r="L10" s="89">
        <v>0.19</v>
      </c>
      <c r="M10" s="90">
        <v>125</v>
      </c>
      <c r="N10" s="90">
        <v>23.75</v>
      </c>
      <c r="O10" s="90">
        <v>4</v>
      </c>
      <c r="P10" s="91">
        <v>-0.05</v>
      </c>
      <c r="Q10" s="89">
        <v>0.5</v>
      </c>
      <c r="R10" s="89">
        <v>0.19</v>
      </c>
      <c r="S10" s="90">
        <v>1874136.82</v>
      </c>
    </row>
    <row r="11" spans="1:19" ht="15" customHeight="1" x14ac:dyDescent="0.2">
      <c r="A11" s="87" t="s">
        <v>71</v>
      </c>
      <c r="B11" s="87" t="s">
        <v>72</v>
      </c>
      <c r="C11" s="87" t="s">
        <v>73</v>
      </c>
      <c r="D11" s="88" t="s">
        <v>57</v>
      </c>
      <c r="E11" s="88" t="s">
        <v>127</v>
      </c>
      <c r="F11" s="89">
        <v>24.1</v>
      </c>
      <c r="G11" s="89">
        <v>24.5</v>
      </c>
      <c r="H11" s="89">
        <v>23.9</v>
      </c>
      <c r="I11" s="89">
        <v>25.5</v>
      </c>
      <c r="J11" s="89">
        <v>23.8</v>
      </c>
      <c r="K11" s="89">
        <v>24.4</v>
      </c>
      <c r="L11" s="89">
        <v>24.7561</v>
      </c>
      <c r="M11" s="90">
        <v>40583</v>
      </c>
      <c r="N11" s="90">
        <v>1004676.5</v>
      </c>
      <c r="O11" s="90">
        <v>284</v>
      </c>
      <c r="P11" s="91">
        <v>2.52E-2</v>
      </c>
      <c r="Q11" s="89">
        <v>26.4</v>
      </c>
      <c r="R11" s="89">
        <v>22.4</v>
      </c>
      <c r="S11" s="90">
        <v>341600000</v>
      </c>
    </row>
    <row r="12" spans="1:19" ht="15" customHeight="1" x14ac:dyDescent="0.2">
      <c r="A12" s="87" t="s">
        <v>100</v>
      </c>
      <c r="B12" s="87" t="s">
        <v>101</v>
      </c>
      <c r="C12" s="87" t="s">
        <v>102</v>
      </c>
      <c r="D12" s="88" t="s">
        <v>61</v>
      </c>
      <c r="E12" s="88" t="s">
        <v>126</v>
      </c>
      <c r="F12" s="89">
        <v>39</v>
      </c>
      <c r="G12" s="89" t="s">
        <v>80</v>
      </c>
      <c r="H12" s="89">
        <v>39</v>
      </c>
      <c r="I12" s="89">
        <v>39</v>
      </c>
      <c r="J12" s="89">
        <v>39</v>
      </c>
      <c r="K12" s="89">
        <v>39</v>
      </c>
      <c r="L12" s="89">
        <v>39</v>
      </c>
      <c r="M12" s="90">
        <v>47</v>
      </c>
      <c r="N12" s="90">
        <v>1833</v>
      </c>
      <c r="O12" s="90">
        <v>2</v>
      </c>
      <c r="P12" s="91">
        <v>-2.5000000000000001E-2</v>
      </c>
      <c r="Q12" s="89">
        <v>75</v>
      </c>
      <c r="R12" s="89">
        <v>39</v>
      </c>
      <c r="S12" s="90">
        <v>16136796</v>
      </c>
    </row>
    <row r="13" spans="1:19" ht="15" customHeight="1" x14ac:dyDescent="0.2">
      <c r="A13" s="87" t="s">
        <v>62</v>
      </c>
      <c r="B13" s="87" t="s">
        <v>63</v>
      </c>
      <c r="C13" s="87" t="s">
        <v>64</v>
      </c>
      <c r="D13" s="88" t="s">
        <v>57</v>
      </c>
      <c r="E13" s="88" t="s">
        <v>127</v>
      </c>
      <c r="F13" s="89">
        <v>61.4</v>
      </c>
      <c r="G13" s="89">
        <v>62</v>
      </c>
      <c r="H13" s="89">
        <v>57</v>
      </c>
      <c r="I13" s="89">
        <v>67</v>
      </c>
      <c r="J13" s="89">
        <v>57</v>
      </c>
      <c r="K13" s="89">
        <v>62</v>
      </c>
      <c r="L13" s="89">
        <v>64.061999999999998</v>
      </c>
      <c r="M13" s="90">
        <v>44665</v>
      </c>
      <c r="N13" s="90">
        <v>2861328.6</v>
      </c>
      <c r="O13" s="90">
        <v>400</v>
      </c>
      <c r="P13" s="91">
        <v>8.77E-2</v>
      </c>
      <c r="Q13" s="89">
        <v>82.8</v>
      </c>
      <c r="R13" s="89">
        <v>53.8</v>
      </c>
      <c r="S13" s="90">
        <v>1240000000</v>
      </c>
    </row>
    <row r="14" spans="1:19" ht="15" customHeight="1" x14ac:dyDescent="0.2">
      <c r="A14" s="87" t="s">
        <v>85</v>
      </c>
      <c r="B14" s="87" t="s">
        <v>86</v>
      </c>
      <c r="C14" s="87" t="s">
        <v>87</v>
      </c>
      <c r="D14" s="88" t="s">
        <v>57</v>
      </c>
      <c r="E14" s="88" t="s">
        <v>127</v>
      </c>
      <c r="F14" s="89">
        <v>463</v>
      </c>
      <c r="G14" s="89">
        <v>465</v>
      </c>
      <c r="H14" s="89">
        <v>518</v>
      </c>
      <c r="I14" s="89">
        <v>522</v>
      </c>
      <c r="J14" s="89">
        <v>452</v>
      </c>
      <c r="K14" s="89">
        <v>463</v>
      </c>
      <c r="L14" s="89">
        <v>488.48500000000001</v>
      </c>
      <c r="M14" s="90">
        <v>5685</v>
      </c>
      <c r="N14" s="90">
        <v>2777037</v>
      </c>
      <c r="O14" s="90">
        <v>358</v>
      </c>
      <c r="P14" s="91">
        <v>-9.5699999999999993E-2</v>
      </c>
      <c r="Q14" s="89">
        <v>566</v>
      </c>
      <c r="R14" s="89">
        <v>426</v>
      </c>
      <c r="S14" s="90">
        <v>965957363</v>
      </c>
    </row>
    <row r="15" spans="1:19" ht="15" customHeight="1" x14ac:dyDescent="0.2">
      <c r="A15" s="87" t="s">
        <v>88</v>
      </c>
      <c r="B15" s="87" t="s">
        <v>89</v>
      </c>
      <c r="C15" s="87" t="s">
        <v>90</v>
      </c>
      <c r="D15" s="88" t="s">
        <v>57</v>
      </c>
      <c r="E15" s="88" t="s">
        <v>127</v>
      </c>
      <c r="F15" s="89">
        <v>22.6</v>
      </c>
      <c r="G15" s="89">
        <v>23</v>
      </c>
      <c r="H15" s="89">
        <v>24.9</v>
      </c>
      <c r="I15" s="89">
        <v>25</v>
      </c>
      <c r="J15" s="89">
        <v>22.8</v>
      </c>
      <c r="K15" s="89">
        <v>22.9</v>
      </c>
      <c r="L15" s="89">
        <v>23.895399999999999</v>
      </c>
      <c r="M15" s="90">
        <v>64056</v>
      </c>
      <c r="N15" s="90">
        <v>1530644.6</v>
      </c>
      <c r="O15" s="90">
        <v>230</v>
      </c>
      <c r="P15" s="91">
        <v>-7.2900000000000006E-2</v>
      </c>
      <c r="Q15" s="89">
        <v>30.4</v>
      </c>
      <c r="R15" s="89">
        <v>22.8</v>
      </c>
      <c r="S15" s="90">
        <v>394330259.80000001</v>
      </c>
    </row>
    <row r="16" spans="1:19" ht="15" customHeight="1" x14ac:dyDescent="0.2">
      <c r="A16" s="87" t="s">
        <v>128</v>
      </c>
      <c r="B16" s="87" t="s">
        <v>129</v>
      </c>
      <c r="C16" s="87" t="s">
        <v>130</v>
      </c>
      <c r="D16" s="88" t="s">
        <v>61</v>
      </c>
      <c r="E16" s="88" t="s">
        <v>126</v>
      </c>
      <c r="F16" s="89">
        <v>25</v>
      </c>
      <c r="G16" s="89" t="s">
        <v>80</v>
      </c>
      <c r="H16" s="89">
        <v>28</v>
      </c>
      <c r="I16" s="89">
        <v>28</v>
      </c>
      <c r="J16" s="89">
        <v>28</v>
      </c>
      <c r="K16" s="89">
        <v>28</v>
      </c>
      <c r="L16" s="89">
        <v>28</v>
      </c>
      <c r="M16" s="90">
        <v>122</v>
      </c>
      <c r="N16" s="90">
        <v>3416</v>
      </c>
      <c r="O16" s="90">
        <v>3</v>
      </c>
      <c r="P16" s="91">
        <v>0</v>
      </c>
      <c r="Q16" s="89">
        <v>31</v>
      </c>
      <c r="R16" s="89">
        <v>25</v>
      </c>
      <c r="S16" s="90">
        <v>5668236</v>
      </c>
    </row>
    <row r="17" spans="1:19" ht="15" customHeight="1" x14ac:dyDescent="0.2">
      <c r="A17" s="87" t="s">
        <v>106</v>
      </c>
      <c r="B17" s="87" t="s">
        <v>107</v>
      </c>
      <c r="C17" s="87" t="s">
        <v>108</v>
      </c>
      <c r="D17" s="88" t="s">
        <v>61</v>
      </c>
      <c r="E17" s="88" t="s">
        <v>127</v>
      </c>
      <c r="F17" s="89">
        <v>1410</v>
      </c>
      <c r="G17" s="89">
        <v>1420</v>
      </c>
      <c r="H17" s="89">
        <v>1430</v>
      </c>
      <c r="I17" s="89">
        <v>1440</v>
      </c>
      <c r="J17" s="89">
        <v>1370</v>
      </c>
      <c r="K17" s="89">
        <v>1410</v>
      </c>
      <c r="L17" s="89">
        <v>1411.4013</v>
      </c>
      <c r="M17" s="90">
        <v>157</v>
      </c>
      <c r="N17" s="90">
        <v>221590</v>
      </c>
      <c r="O17" s="90">
        <v>25</v>
      </c>
      <c r="P17" s="91">
        <v>-2.0799999999999999E-2</v>
      </c>
      <c r="Q17" s="89">
        <v>1490</v>
      </c>
      <c r="R17" s="89">
        <v>1260</v>
      </c>
      <c r="S17" s="90">
        <v>147168750</v>
      </c>
    </row>
    <row r="18" spans="1:19" ht="15" customHeight="1" x14ac:dyDescent="0.2">
      <c r="A18" s="87" t="s">
        <v>94</v>
      </c>
      <c r="B18" s="87" t="s">
        <v>95</v>
      </c>
      <c r="C18" s="87" t="s">
        <v>96</v>
      </c>
      <c r="D18" s="88" t="s">
        <v>61</v>
      </c>
      <c r="E18" s="88" t="s">
        <v>126</v>
      </c>
      <c r="F18" s="89">
        <v>424</v>
      </c>
      <c r="G18" s="89">
        <v>560</v>
      </c>
      <c r="H18" s="89">
        <v>434</v>
      </c>
      <c r="I18" s="89">
        <v>434</v>
      </c>
      <c r="J18" s="89">
        <v>434</v>
      </c>
      <c r="K18" s="89">
        <v>434</v>
      </c>
      <c r="L18" s="89">
        <v>434</v>
      </c>
      <c r="M18" s="90">
        <v>2</v>
      </c>
      <c r="N18" s="90">
        <v>868</v>
      </c>
      <c r="O18" s="90">
        <v>1</v>
      </c>
      <c r="P18" s="91">
        <v>-3.9800000000000002E-2</v>
      </c>
      <c r="Q18" s="89">
        <v>580</v>
      </c>
      <c r="R18" s="89">
        <v>434</v>
      </c>
      <c r="S18" s="90">
        <v>67816840</v>
      </c>
    </row>
    <row r="19" spans="1:19" ht="15" customHeight="1" x14ac:dyDescent="0.2">
      <c r="A19" s="87" t="s">
        <v>97</v>
      </c>
      <c r="B19" s="87" t="s">
        <v>98</v>
      </c>
      <c r="C19" s="87" t="s">
        <v>99</v>
      </c>
      <c r="D19" s="88" t="s">
        <v>57</v>
      </c>
      <c r="E19" s="88" t="s">
        <v>127</v>
      </c>
      <c r="F19" s="89">
        <v>54.5</v>
      </c>
      <c r="G19" s="89">
        <v>55</v>
      </c>
      <c r="H19" s="89">
        <v>56.5</v>
      </c>
      <c r="I19" s="89">
        <v>56.5</v>
      </c>
      <c r="J19" s="89">
        <v>54</v>
      </c>
      <c r="K19" s="89">
        <v>54.5</v>
      </c>
      <c r="L19" s="89">
        <v>55.386600000000001</v>
      </c>
      <c r="M19" s="90">
        <v>11523</v>
      </c>
      <c r="N19" s="90">
        <v>638219.5</v>
      </c>
      <c r="O19" s="90">
        <v>151</v>
      </c>
      <c r="P19" s="91">
        <v>-3.5400000000000001E-2</v>
      </c>
      <c r="Q19" s="89">
        <v>62</v>
      </c>
      <c r="R19" s="89">
        <v>51</v>
      </c>
      <c r="S19" s="90">
        <v>356183551</v>
      </c>
    </row>
    <row r="20" spans="1:19" ht="15" customHeight="1" x14ac:dyDescent="0.2">
      <c r="A20" s="87" t="s">
        <v>77</v>
      </c>
      <c r="B20" s="87" t="s">
        <v>78</v>
      </c>
      <c r="C20" s="87" t="s">
        <v>79</v>
      </c>
      <c r="D20" s="88" t="s">
        <v>61</v>
      </c>
      <c r="E20" s="88" t="s">
        <v>127</v>
      </c>
      <c r="F20" s="89">
        <v>10.199999999999999</v>
      </c>
      <c r="G20" s="89">
        <v>10.4</v>
      </c>
      <c r="H20" s="89">
        <v>10.199999999999999</v>
      </c>
      <c r="I20" s="89">
        <v>10.3</v>
      </c>
      <c r="J20" s="89">
        <v>9.9</v>
      </c>
      <c r="K20" s="89">
        <v>10.3</v>
      </c>
      <c r="L20" s="89">
        <v>10.093999999999999</v>
      </c>
      <c r="M20" s="90">
        <v>8792</v>
      </c>
      <c r="N20" s="90">
        <v>88746.4</v>
      </c>
      <c r="O20" s="90">
        <v>46</v>
      </c>
      <c r="P20" s="91">
        <v>1.9800000000000002E-2</v>
      </c>
      <c r="Q20" s="89">
        <v>12.7</v>
      </c>
      <c r="R20" s="89">
        <v>9.5</v>
      </c>
      <c r="S20" s="90">
        <v>29235664.199999999</v>
      </c>
    </row>
    <row r="21" spans="1:19" ht="15" customHeight="1" x14ac:dyDescent="0.2">
      <c r="A21" s="87" t="s">
        <v>109</v>
      </c>
      <c r="B21" s="87" t="s">
        <v>110</v>
      </c>
      <c r="C21" s="87" t="s">
        <v>111</v>
      </c>
      <c r="D21" s="88" t="s">
        <v>57</v>
      </c>
      <c r="E21" s="88" t="s">
        <v>127</v>
      </c>
      <c r="F21" s="89">
        <v>37.4</v>
      </c>
      <c r="G21" s="89">
        <v>37.5</v>
      </c>
      <c r="H21" s="89">
        <v>37.6</v>
      </c>
      <c r="I21" s="89">
        <v>39.799999999999997</v>
      </c>
      <c r="J21" s="89">
        <v>37.299999999999997</v>
      </c>
      <c r="K21" s="89">
        <v>37.5</v>
      </c>
      <c r="L21" s="89">
        <v>38.796199999999999</v>
      </c>
      <c r="M21" s="90">
        <v>50326</v>
      </c>
      <c r="N21" s="90">
        <v>1952455.5</v>
      </c>
      <c r="O21" s="90">
        <v>182</v>
      </c>
      <c r="P21" s="91">
        <v>-7.9000000000000008E-3</v>
      </c>
      <c r="Q21" s="89">
        <v>41.8</v>
      </c>
      <c r="R21" s="89">
        <v>32</v>
      </c>
      <c r="S21" s="90">
        <v>852568050</v>
      </c>
    </row>
    <row r="22" spans="1:19" s="57" customFormat="1" ht="14.1" customHeight="1" x14ac:dyDescent="0.2">
      <c r="A22" s="48"/>
      <c r="B22" s="48"/>
      <c r="C22" s="47"/>
    </row>
    <row r="23" spans="1:19" s="57" customFormat="1" ht="14.1" customHeight="1" x14ac:dyDescent="0.2">
      <c r="B23" s="53" t="s">
        <v>113</v>
      </c>
      <c r="C23" s="48" t="s">
        <v>131</v>
      </c>
    </row>
    <row r="24" spans="1:19" s="57" customFormat="1" ht="14.1" customHeight="1" x14ac:dyDescent="0.2">
      <c r="B24" s="48"/>
      <c r="C24" s="48" t="s">
        <v>115</v>
      </c>
    </row>
    <row r="25" spans="1:19" s="57" customFormat="1" ht="14.1" customHeight="1" x14ac:dyDescent="0.2">
      <c r="B25" s="48"/>
      <c r="C25" s="48"/>
    </row>
    <row r="26" spans="1:19" s="57" customFormat="1" ht="14.1" customHeight="1" x14ac:dyDescent="0.2">
      <c r="B26" s="48"/>
      <c r="C26" s="48"/>
    </row>
    <row r="27" spans="1:19" s="57" customFormat="1" ht="14.1" customHeight="1" x14ac:dyDescent="0.2">
      <c r="B27" s="48"/>
      <c r="C27" s="48"/>
    </row>
    <row r="28" spans="1:19" s="57" customFormat="1" ht="14.1" customHeight="1" x14ac:dyDescent="0.2">
      <c r="B28" s="53" t="s">
        <v>132</v>
      </c>
      <c r="C28" s="48" t="s">
        <v>133</v>
      </c>
    </row>
    <row r="29" spans="1:19" s="57" customFormat="1" ht="14.1" customHeight="1" x14ac:dyDescent="0.2">
      <c r="B29" s="48"/>
      <c r="C29" s="48" t="s">
        <v>134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7.5703125" style="1" customWidth="1"/>
    <col min="5" max="5" width="12" style="1" customWidth="1"/>
    <col min="6" max="6" width="7.5703125" style="1" customWidth="1"/>
    <col min="7" max="7" width="8.5703125" style="1" customWidth="1"/>
    <col min="8" max="9" width="7.5703125" style="1" customWidth="1"/>
    <col min="10" max="10" width="9" style="1" customWidth="1"/>
    <col min="11" max="11" width="9.7109375" style="1" customWidth="1"/>
    <col min="12" max="12" width="9.5703125" style="1" customWidth="1"/>
    <col min="13" max="13" width="12.140625" style="1" customWidth="1"/>
    <col min="14" max="14" width="10.28515625" style="1" customWidth="1"/>
    <col min="15" max="15" width="8.140625" style="1" customWidth="1"/>
    <col min="16" max="16" width="8.7109375" style="1" customWidth="1"/>
    <col min="17" max="17" width="10.140625" style="1" customWidth="1"/>
    <col min="18" max="18" width="18.140625" style="1" customWidth="1"/>
  </cols>
  <sheetData>
    <row r="1" spans="1:18" ht="17.100000000000001" customHeight="1" x14ac:dyDescent="0.2">
      <c r="A1" s="99" t="s">
        <v>50</v>
      </c>
      <c r="B1" s="99" t="s">
        <v>51</v>
      </c>
      <c r="C1" s="99" t="s">
        <v>52</v>
      </c>
      <c r="D1" s="99" t="s">
        <v>53</v>
      </c>
      <c r="E1" s="99" t="s">
        <v>117</v>
      </c>
      <c r="F1" s="99" t="s">
        <v>118</v>
      </c>
      <c r="G1" s="99" t="s">
        <v>39</v>
      </c>
      <c r="H1" s="99" t="s">
        <v>40</v>
      </c>
      <c r="I1" s="99" t="s">
        <v>41</v>
      </c>
      <c r="J1" s="99" t="s">
        <v>42</v>
      </c>
      <c r="K1" s="99" t="s">
        <v>119</v>
      </c>
      <c r="L1" s="98" t="s">
        <v>120</v>
      </c>
      <c r="M1" s="98"/>
      <c r="N1" s="99" t="s">
        <v>135</v>
      </c>
      <c r="O1" s="99" t="s">
        <v>136</v>
      </c>
      <c r="P1" s="99" t="s">
        <v>137</v>
      </c>
      <c r="Q1" s="99" t="s">
        <v>138</v>
      </c>
      <c r="R1" s="99" t="s">
        <v>29</v>
      </c>
    </row>
    <row r="2" spans="1:18" s="55" customFormat="1" ht="16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76" t="s">
        <v>123</v>
      </c>
      <c r="M2" s="76" t="s">
        <v>124</v>
      </c>
      <c r="N2" s="99"/>
      <c r="O2" s="99"/>
      <c r="P2" s="99"/>
      <c r="Q2" s="99"/>
      <c r="R2" s="99"/>
    </row>
    <row r="3" spans="1:18" s="56" customFormat="1" ht="15" customHeight="1" x14ac:dyDescent="0.2">
      <c r="A3" s="78" t="s">
        <v>80</v>
      </c>
      <c r="B3" s="78" t="s">
        <v>80</v>
      </c>
      <c r="C3" s="78" t="s">
        <v>80</v>
      </c>
      <c r="D3" s="79" t="s">
        <v>80</v>
      </c>
      <c r="E3" s="80" t="s">
        <v>80</v>
      </c>
      <c r="F3" s="80" t="s">
        <v>80</v>
      </c>
      <c r="G3" s="80" t="s">
        <v>80</v>
      </c>
      <c r="H3" s="80" t="s">
        <v>80</v>
      </c>
      <c r="I3" s="80" t="s">
        <v>80</v>
      </c>
      <c r="J3" s="80" t="s">
        <v>80</v>
      </c>
      <c r="K3" s="80" t="s">
        <v>80</v>
      </c>
      <c r="L3" s="81" t="s">
        <v>80</v>
      </c>
      <c r="M3" s="81" t="s">
        <v>80</v>
      </c>
      <c r="N3" s="82" t="s">
        <v>80</v>
      </c>
      <c r="O3" s="83" t="s">
        <v>80</v>
      </c>
      <c r="P3" s="80" t="s">
        <v>80</v>
      </c>
      <c r="Q3" s="80" t="s">
        <v>80</v>
      </c>
      <c r="R3" s="81" t="s">
        <v>80</v>
      </c>
    </row>
    <row r="4" spans="1:18" ht="17.100000000000001" customHeight="1" x14ac:dyDescent="0.2">
      <c r="R4" s="57"/>
    </row>
    <row r="5" spans="1:18" ht="17.100000000000001" customHeight="1" x14ac:dyDescent="0.2">
      <c r="B5" s="53" t="s">
        <v>113</v>
      </c>
      <c r="C5" s="56" t="s">
        <v>139</v>
      </c>
      <c r="R5" s="57"/>
    </row>
    <row r="6" spans="1:18" ht="17.100000000000001" customHeight="1" x14ac:dyDescent="0.2">
      <c r="B6" s="48"/>
      <c r="C6" s="56" t="s">
        <v>140</v>
      </c>
      <c r="R6" s="57"/>
    </row>
    <row r="7" spans="1:18" ht="17.100000000000001" customHeight="1" x14ac:dyDescent="0.2">
      <c r="C7" s="56" t="s">
        <v>141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58" customWidth="1"/>
    <col min="2" max="2" width="13.5703125" style="58" customWidth="1"/>
    <col min="3" max="3" width="25.7109375" style="59" customWidth="1"/>
    <col min="4" max="4" width="12.5703125" style="1" customWidth="1"/>
    <col min="5" max="5" width="8.42578125" style="1" customWidth="1"/>
    <col min="6" max="6" width="8.85546875" style="1" customWidth="1"/>
    <col min="7" max="9" width="8.7109375" style="1" customWidth="1"/>
    <col min="10" max="10" width="9.140625" style="1" customWidth="1"/>
    <col min="11" max="13" width="8.7109375" style="1" customWidth="1"/>
    <col min="14" max="14" width="10.28515625" style="1" customWidth="1"/>
    <col min="15" max="15" width="18.140625" style="1" customWidth="1"/>
    <col min="16" max="17" width="9" style="1" customWidth="1"/>
  </cols>
  <sheetData>
    <row r="1" spans="1:17" ht="14.1" customHeight="1" x14ac:dyDescent="0.2">
      <c r="A1" s="101" t="s">
        <v>50</v>
      </c>
      <c r="B1" s="100" t="s">
        <v>51</v>
      </c>
      <c r="C1" s="100" t="s">
        <v>52</v>
      </c>
      <c r="D1" s="100" t="s">
        <v>117</v>
      </c>
      <c r="E1" s="100" t="s">
        <v>118</v>
      </c>
      <c r="F1" s="100" t="s">
        <v>39</v>
      </c>
      <c r="G1" s="100" t="s">
        <v>40</v>
      </c>
      <c r="H1" s="100" t="s">
        <v>41</v>
      </c>
      <c r="I1" s="100" t="s">
        <v>42</v>
      </c>
      <c r="J1" s="101" t="s">
        <v>119</v>
      </c>
      <c r="K1" s="98" t="s">
        <v>120</v>
      </c>
      <c r="L1" s="98"/>
      <c r="M1" s="98"/>
      <c r="N1" s="100" t="s">
        <v>43</v>
      </c>
      <c r="O1" s="100" t="s">
        <v>29</v>
      </c>
      <c r="P1" s="100" t="s">
        <v>142</v>
      </c>
      <c r="Q1" s="100" t="s">
        <v>143</v>
      </c>
    </row>
    <row r="2" spans="1:17" s="16" customFormat="1" ht="21" customHeight="1" x14ac:dyDescent="0.15">
      <c r="A2" s="101"/>
      <c r="B2" s="100"/>
      <c r="C2" s="100"/>
      <c r="D2" s="100"/>
      <c r="E2" s="100"/>
      <c r="F2" s="100"/>
      <c r="G2" s="100"/>
      <c r="H2" s="100"/>
      <c r="I2" s="100"/>
      <c r="J2" s="101"/>
      <c r="K2" s="84" t="s">
        <v>123</v>
      </c>
      <c r="L2" s="84" t="s">
        <v>124</v>
      </c>
      <c r="M2" s="84" t="s">
        <v>125</v>
      </c>
      <c r="N2" s="100"/>
      <c r="O2" s="100"/>
      <c r="P2" s="100"/>
      <c r="Q2" s="100"/>
    </row>
    <row r="3" spans="1:17" s="56" customFormat="1" ht="15" customHeight="1" x14ac:dyDescent="0.2">
      <c r="A3" s="78" t="s">
        <v>144</v>
      </c>
      <c r="B3" s="78" t="s">
        <v>145</v>
      </c>
      <c r="C3" s="85" t="s">
        <v>146</v>
      </c>
      <c r="D3" s="80" t="s">
        <v>80</v>
      </c>
      <c r="E3" s="80" t="s">
        <v>80</v>
      </c>
      <c r="F3" s="80">
        <v>0.76</v>
      </c>
      <c r="G3" s="80">
        <v>0.76</v>
      </c>
      <c r="H3" s="80">
        <v>0.74</v>
      </c>
      <c r="I3" s="80">
        <v>0.74</v>
      </c>
      <c r="J3" s="80">
        <v>0.74909999999999999</v>
      </c>
      <c r="K3" s="81">
        <v>3500</v>
      </c>
      <c r="L3" s="81">
        <v>2622</v>
      </c>
      <c r="M3" s="81">
        <v>2</v>
      </c>
      <c r="N3" s="86">
        <v>-1.3299999999999999E-2</v>
      </c>
      <c r="O3" s="81">
        <v>125800</v>
      </c>
      <c r="P3" s="80" t="s">
        <v>147</v>
      </c>
      <c r="Q3" s="82" t="s">
        <v>147</v>
      </c>
    </row>
    <row r="4" spans="1:17" ht="15" customHeight="1" x14ac:dyDescent="0.2">
      <c r="A4" s="78" t="s">
        <v>148</v>
      </c>
      <c r="B4" s="78" t="s">
        <v>149</v>
      </c>
      <c r="C4" s="85" t="s">
        <v>150</v>
      </c>
      <c r="D4" s="80" t="s">
        <v>80</v>
      </c>
      <c r="E4" s="80" t="s">
        <v>80</v>
      </c>
      <c r="F4" s="80">
        <v>19.899999999999999</v>
      </c>
      <c r="G4" s="80">
        <v>20.399999999999999</v>
      </c>
      <c r="H4" s="80">
        <v>19.600000000000001</v>
      </c>
      <c r="I4" s="80">
        <v>20.399999999999999</v>
      </c>
      <c r="J4" s="80">
        <v>20.1174</v>
      </c>
      <c r="K4" s="81">
        <v>230</v>
      </c>
      <c r="L4" s="81">
        <v>4627</v>
      </c>
      <c r="M4" s="81">
        <v>4</v>
      </c>
      <c r="N4" s="86">
        <v>4.0800000000000003E-2</v>
      </c>
      <c r="O4" s="81">
        <v>5037412.8</v>
      </c>
      <c r="P4" s="80" t="s">
        <v>147</v>
      </c>
      <c r="Q4" s="82" t="s">
        <v>147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65" t="s">
        <v>50</v>
      </c>
      <c r="B1" s="65" t="s">
        <v>51</v>
      </c>
      <c r="C1" s="65" t="s">
        <v>52</v>
      </c>
      <c r="D1" s="66" t="s">
        <v>53</v>
      </c>
      <c r="E1" s="67" t="s">
        <v>40</v>
      </c>
      <c r="F1" s="67" t="s">
        <v>41</v>
      </c>
      <c r="G1" s="67" t="s">
        <v>123</v>
      </c>
      <c r="H1" s="67" t="s">
        <v>124</v>
      </c>
    </row>
    <row r="2" spans="1:8" ht="10.5" customHeight="1" x14ac:dyDescent="0.2">
      <c r="A2" s="60" t="s">
        <v>17</v>
      </c>
      <c r="B2" s="60"/>
      <c r="C2" s="61"/>
      <c r="D2" s="61"/>
      <c r="E2" s="61"/>
      <c r="F2" s="61"/>
      <c r="G2" s="61"/>
      <c r="H2" s="61"/>
    </row>
    <row r="3" spans="1:8" ht="15" customHeight="1" x14ac:dyDescent="0.2">
      <c r="A3" s="68" t="s">
        <v>80</v>
      </c>
      <c r="B3" s="68" t="s">
        <v>80</v>
      </c>
      <c r="C3" s="68" t="s">
        <v>80</v>
      </c>
      <c r="D3" s="69" t="s">
        <v>80</v>
      </c>
      <c r="E3" s="70" t="s">
        <v>80</v>
      </c>
      <c r="F3" s="70" t="s">
        <v>80</v>
      </c>
      <c r="G3" s="71" t="s">
        <v>80</v>
      </c>
      <c r="H3" s="71" t="s">
        <v>80</v>
      </c>
    </row>
    <row r="4" spans="1:8" ht="10.5" customHeight="1" x14ac:dyDescent="0.2">
      <c r="A4" s="60" t="s">
        <v>18</v>
      </c>
      <c r="B4" s="60"/>
      <c r="C4" s="61"/>
      <c r="D4" s="61"/>
      <c r="E4" s="61"/>
      <c r="F4" s="61"/>
      <c r="G4" s="61"/>
      <c r="H4" s="61"/>
    </row>
    <row r="5" spans="1:8" ht="15" customHeight="1" x14ac:dyDescent="0.2">
      <c r="A5" s="68" t="s">
        <v>80</v>
      </c>
      <c r="B5" s="68" t="s">
        <v>80</v>
      </c>
      <c r="C5" s="68" t="s">
        <v>80</v>
      </c>
      <c r="D5" s="69" t="s">
        <v>80</v>
      </c>
      <c r="E5" s="70" t="s">
        <v>80</v>
      </c>
      <c r="F5" s="70" t="s">
        <v>80</v>
      </c>
      <c r="G5" s="71" t="s">
        <v>80</v>
      </c>
      <c r="H5" s="71" t="s">
        <v>80</v>
      </c>
    </row>
    <row r="7" spans="1:8" ht="13.5" customHeight="1" x14ac:dyDescent="0.2">
      <c r="B7" s="53" t="s">
        <v>113</v>
      </c>
      <c r="C7" s="48" t="s">
        <v>114</v>
      </c>
    </row>
    <row r="8" spans="1:8" ht="13.5" customHeight="1" x14ac:dyDescent="0.2">
      <c r="B8" s="48"/>
      <c r="C8" s="48" t="s">
        <v>115</v>
      </c>
    </row>
    <row r="9" spans="1:8" ht="13.5" customHeight="1" x14ac:dyDescent="0.2">
      <c r="B9" s="48"/>
      <c r="C9" s="57" t="s">
        <v>139</v>
      </c>
    </row>
    <row r="10" spans="1:8" ht="13.5" customHeight="1" x14ac:dyDescent="0.2">
      <c r="C10" s="57" t="s">
        <v>140</v>
      </c>
    </row>
    <row r="11" spans="1:8" ht="13.5" customHeight="1" x14ac:dyDescent="0.2">
      <c r="C11" s="57" t="s">
        <v>141</v>
      </c>
    </row>
    <row r="12" spans="1:8" ht="13.5" customHeight="1" x14ac:dyDescent="0.2">
      <c r="C12" s="57" t="s">
        <v>151</v>
      </c>
    </row>
    <row r="13" spans="1:8" ht="13.5" customHeight="1" x14ac:dyDescent="0.2">
      <c r="C13" s="57" t="s">
        <v>152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5DCA1-3F13-4D06-9750-D82F952C5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42F19-0D0C-44C4-AAF4-D9BF2C5884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C5562-926F-402E-ACB6-D4628D59BCDC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9341532c-b3d0-42a2-8e49-f63664179f3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Delnice!Področje_tiskanja</vt:lpstr>
      <vt:lpstr>Indeksi!Področje_tiskanja</vt:lpstr>
      <vt:lpstr>Obveznice!Področje_tiskanja</vt:lpstr>
      <vt:lpstr>Pregled!Področje_tiskanja</vt:lpstr>
      <vt:lpstr>'Strukturirani produkti'!Področje_tiskanja</vt:lpstr>
      <vt:lpstr>'Top 10'!Področje_tiskanja</vt:lpstr>
      <vt:lpstr>Delnice!Tiskanje_naslovov</vt:lpstr>
      <vt:lpstr>Obveznice!Tiskanje_naslovov</vt:lpstr>
      <vt:lpstr>Svežnji!Tiskanje_naslovov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2022-09-01T08:06:13Z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